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2007TipAwards" sheetId="1" r:id="rId1"/>
  </sheets>
  <definedNames/>
  <calcPr fullCalcOnLoad="1"/>
</workbook>
</file>

<file path=xl/sharedStrings.xml><?xml version="1.0" encoding="utf-8"?>
<sst xmlns="http://schemas.openxmlformats.org/spreadsheetml/2006/main" count="150" uniqueCount="124">
  <si>
    <t>Lead PI</t>
  </si>
  <si>
    <t>PI First Name</t>
  </si>
  <si>
    <t>PI Dept</t>
  </si>
  <si>
    <t>OAES Award</t>
  </si>
  <si>
    <t>OCES Award</t>
  </si>
  <si>
    <t>Total Awarded</t>
  </si>
  <si>
    <t>Team</t>
  </si>
  <si>
    <t>Title</t>
  </si>
  <si>
    <t>Fletcher</t>
  </si>
  <si>
    <t>Jacqueline</t>
  </si>
  <si>
    <t>Ento&amp;PP</t>
  </si>
  <si>
    <t>Microbial Forensics and Plant Pathosystems</t>
  </si>
  <si>
    <t>Giles</t>
  </si>
  <si>
    <t>Kris</t>
  </si>
  <si>
    <t>Integrated Pest Management</t>
  </si>
  <si>
    <t>Identifying Field Scale Insect Infestation Patterns, etc.</t>
  </si>
  <si>
    <t>Sunkar</t>
  </si>
  <si>
    <t>Ramanjulu</t>
  </si>
  <si>
    <t>Biochem</t>
  </si>
  <si>
    <t>Function &amp; Regulation of Genetic Processes</t>
  </si>
  <si>
    <t>Cloning &amp; Characterization of MicroRNAs from Switchgrass</t>
  </si>
  <si>
    <t>Taylor</t>
  </si>
  <si>
    <t>Randy</t>
  </si>
  <si>
    <t>Biosys</t>
  </si>
  <si>
    <t xml:space="preserve">Sensor-Based Technologies </t>
  </si>
  <si>
    <t>Real-Time Cotton Mgmt. using Sensors and Spatial Data</t>
  </si>
  <si>
    <t>Wetteman</t>
  </si>
  <si>
    <t>Robert</t>
  </si>
  <si>
    <t>An Sci</t>
  </si>
  <si>
    <t>Cattle and Forages</t>
  </si>
  <si>
    <t>Cow-Calf Production: ID of Biomarkers for Cows with Lower, etc.</t>
  </si>
  <si>
    <t>Wilkins</t>
  </si>
  <si>
    <t>Mark</t>
  </si>
  <si>
    <t>Biobased Products</t>
  </si>
  <si>
    <t>Simultaneous Hydrolysis &amp; Fermentation of Xylans, etc.</t>
  </si>
  <si>
    <t>Yu</t>
  </si>
  <si>
    <t>Jessie</t>
  </si>
  <si>
    <t>FAPC</t>
  </si>
  <si>
    <t>Food Safety</t>
  </si>
  <si>
    <t>Nanoparticle-based Biosensors for Detection of Microbial, etc.</t>
  </si>
  <si>
    <t>Bellmer</t>
  </si>
  <si>
    <t>Dani</t>
  </si>
  <si>
    <t>Feasibility of Sorganol Processing in Oklahoma</t>
  </si>
  <si>
    <t>Dicks</t>
  </si>
  <si>
    <t>Mike</t>
  </si>
  <si>
    <t>Ag Econ</t>
  </si>
  <si>
    <t>Farm &amp; Agribusiness/Biobased Products</t>
  </si>
  <si>
    <t>Farm &amp; Agribusiness Mgmt. &amp; Biobased Products</t>
  </si>
  <si>
    <t>Dunsford</t>
  </si>
  <si>
    <t>Nurhan</t>
  </si>
  <si>
    <t>Effect of Oil Extraction &amp; Refining Techniques, etc.</t>
  </si>
  <si>
    <t>Edwards</t>
  </si>
  <si>
    <t>Jeff</t>
  </si>
  <si>
    <t>P&amp;SS</t>
  </si>
  <si>
    <t>Assessing our Biofuel Production Potential</t>
  </si>
  <si>
    <t>Raun</t>
  </si>
  <si>
    <t>Bill</t>
  </si>
  <si>
    <t>Real Time Use of Mesonet Weather Data for Refined etc.</t>
  </si>
  <si>
    <t>Richards</t>
  </si>
  <si>
    <t>Chris</t>
  </si>
  <si>
    <t>Cattle Receiving &amp; Feeding</t>
  </si>
  <si>
    <t>Use of Distiller's Grains in Flaked Corn Diets for Finishing etc.</t>
  </si>
  <si>
    <t>Sparks</t>
  </si>
  <si>
    <t>Dave</t>
  </si>
  <si>
    <t>Integrated Pest Management*</t>
  </si>
  <si>
    <t>Comparison &amp; Demo of IPM Benefits Realized through etc.</t>
  </si>
  <si>
    <t>Sensor Based Technology</t>
  </si>
  <si>
    <t>Spatial Analysis of Ramped Calibration Strip Data</t>
  </si>
  <si>
    <t>Vitale</t>
  </si>
  <si>
    <t>Jeffrey</t>
  </si>
  <si>
    <t>Farm &amp; Agribusiness</t>
  </si>
  <si>
    <t>Adoption of Conservation Tillage Practices in Oklahoma</t>
  </si>
  <si>
    <t>Whitacre</t>
  </si>
  <si>
    <t>Brian</t>
  </si>
  <si>
    <t>Broadband Matters: Connecting Rural Communities</t>
  </si>
  <si>
    <t>Brandengerger</t>
  </si>
  <si>
    <t>Lynn</t>
  </si>
  <si>
    <t>Hort &amp; LA</t>
  </si>
  <si>
    <t>Commercial Horticulture</t>
  </si>
  <si>
    <t>Oklahoma's Guide to Growing Fruits, Nuts, and Vegetables</t>
  </si>
  <si>
    <t>Burton</t>
  </si>
  <si>
    <t>Farm &amp; Agri Business</t>
  </si>
  <si>
    <t>Annie's Project</t>
  </si>
  <si>
    <t>Sallee</t>
  </si>
  <si>
    <t>4-H Youth</t>
  </si>
  <si>
    <t>Geospatial Project Institute</t>
  </si>
  <si>
    <t>Hildebrand</t>
  </si>
  <si>
    <t>Deana</t>
  </si>
  <si>
    <t>FCS</t>
  </si>
  <si>
    <t>Human Nutrition &amp; Health</t>
  </si>
  <si>
    <t>Interactive Farm-to-Table Exhibit</t>
  </si>
  <si>
    <t>Jones</t>
  </si>
  <si>
    <t>Carol</t>
  </si>
  <si>
    <t>Entomology</t>
  </si>
  <si>
    <t>Stored Products</t>
  </si>
  <si>
    <t>Grain Storage Methods to Protect Product Quality and Security</t>
  </si>
  <si>
    <t>LeValley</t>
  </si>
  <si>
    <t>Bob</t>
  </si>
  <si>
    <t>Cattle &amp; Forages</t>
  </si>
  <si>
    <t>Ammoniation of Cotton Gin Trash to Evaluate Changes in Nutitive Value etc.</t>
  </si>
  <si>
    <t>Redfearn</t>
  </si>
  <si>
    <t>Daren</t>
  </si>
  <si>
    <t>Forage Production and Pasture Mgmt Guide</t>
  </si>
  <si>
    <t xml:space="preserve">Rexwinkle </t>
  </si>
  <si>
    <t>Jim</t>
  </si>
  <si>
    <t>Leadership Dev &amp; Comm</t>
  </si>
  <si>
    <t>Leadership Development Activity Kits</t>
  </si>
  <si>
    <t>Rice</t>
  </si>
  <si>
    <t>Educational Manual and Program for Controlling Woody Plants</t>
  </si>
  <si>
    <t>Stafne</t>
  </si>
  <si>
    <t>Eric</t>
  </si>
  <si>
    <t>Commercial Horticulture*</t>
  </si>
  <si>
    <t>Enhancement of Hort Ext. Ed Programs to Foster IPM by OK Grape &amp; Pecan</t>
  </si>
  <si>
    <t>Zhang</t>
  </si>
  <si>
    <t>Hailin</t>
  </si>
  <si>
    <t>Wheat Multiple Uses</t>
  </si>
  <si>
    <t>Maintaining Soil Quality to Sustain Oklahoma's Wheat Prod.</t>
  </si>
  <si>
    <t>TOTAL</t>
  </si>
  <si>
    <t xml:space="preserve">  *A portion of TIP funding from IPM</t>
  </si>
  <si>
    <t>Community Resources and Economic Dev.</t>
  </si>
  <si>
    <t>Homeland Security &amp; Agricultural Biosecurity</t>
  </si>
  <si>
    <t>Wheat Multi-Uses / Crop Management</t>
  </si>
  <si>
    <t>Mesonet / Sensor Based Technology</t>
  </si>
  <si>
    <t xml:space="preserve">Youth Science and Technology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</si>
</sst>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wrapText="1"/>
    </xf>
    <xf numFmtId="38" fontId="1" fillId="2" borderId="1" xfId="0" applyNumberFormat="1" applyFont="1" applyFill="1" applyBorder="1" applyAlignment="1">
      <alignment horizontal="center" wrapText="1"/>
    </xf>
    <xf numFmtId="38" fontId="1" fillId="2" borderId="2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38" fontId="2" fillId="0" borderId="1" xfId="0" applyNumberFormat="1" applyFont="1" applyBorder="1" applyAlignment="1">
      <alignment/>
    </xf>
    <xf numFmtId="9" fontId="2" fillId="0" borderId="1" xfId="19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38" fontId="1" fillId="0" borderId="1" xfId="0" applyNumberFormat="1" applyFont="1" applyBorder="1" applyAlignment="1">
      <alignment/>
    </xf>
    <xf numFmtId="38" fontId="2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1">
      <selection activeCell="A1" sqref="A1"/>
    </sheetView>
  </sheetViews>
  <sheetFormatPr defaultColWidth="9.140625" defaultRowHeight="12.75"/>
  <cols>
    <col min="1" max="1" width="13.421875" style="0" customWidth="1"/>
    <col min="2" max="2" width="9.421875" style="0" customWidth="1"/>
    <col min="3" max="3" width="11.140625" style="0" customWidth="1"/>
    <col min="4" max="4" width="10.7109375" style="0" customWidth="1"/>
    <col min="5" max="5" width="2.57421875" style="0" customWidth="1"/>
    <col min="6" max="6" width="9.57421875" style="0" customWidth="1"/>
    <col min="7" max="7" width="2.57421875" style="0" customWidth="1"/>
    <col min="8" max="8" width="11.8515625" style="0" customWidth="1"/>
    <col min="9" max="9" width="3.28125" style="0" customWidth="1"/>
    <col min="10" max="10" width="36.7109375" style="0" customWidth="1"/>
    <col min="11" max="11" width="59.421875" style="0" customWidth="1"/>
  </cols>
  <sheetData>
    <row r="1" spans="1:11" ht="24">
      <c r="A1" s="1" t="s">
        <v>0</v>
      </c>
      <c r="B1" s="1" t="s">
        <v>1</v>
      </c>
      <c r="C1" s="1" t="s">
        <v>2</v>
      </c>
      <c r="D1" s="2" t="s">
        <v>3</v>
      </c>
      <c r="E1" s="2"/>
      <c r="F1" s="3" t="s">
        <v>4</v>
      </c>
      <c r="G1" s="3"/>
      <c r="H1" s="2" t="s">
        <v>5</v>
      </c>
      <c r="I1" s="2"/>
      <c r="J1" s="2" t="s">
        <v>6</v>
      </c>
      <c r="K1" s="4" t="s">
        <v>7</v>
      </c>
    </row>
    <row r="2" spans="1:11" ht="12.75">
      <c r="A2" s="5"/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12.75">
      <c r="A3" s="6" t="s">
        <v>8</v>
      </c>
      <c r="B3" s="6" t="s">
        <v>9</v>
      </c>
      <c r="C3" s="6" t="s">
        <v>10</v>
      </c>
      <c r="D3" s="7">
        <v>80728</v>
      </c>
      <c r="E3" s="8"/>
      <c r="F3" s="7"/>
      <c r="G3" s="7"/>
      <c r="H3" s="7">
        <f aca="true" t="shared" si="0" ref="H3:H9">D3+F3</f>
        <v>80728</v>
      </c>
      <c r="I3" s="15"/>
      <c r="J3" s="9" t="s">
        <v>120</v>
      </c>
      <c r="K3" s="6" t="s">
        <v>11</v>
      </c>
    </row>
    <row r="4" spans="1:11" ht="12.75">
      <c r="A4" s="6" t="s">
        <v>12</v>
      </c>
      <c r="B4" s="6" t="s">
        <v>13</v>
      </c>
      <c r="C4" s="6" t="s">
        <v>10</v>
      </c>
      <c r="D4" s="7">
        <v>14346</v>
      </c>
      <c r="E4" s="8"/>
      <c r="F4" s="7"/>
      <c r="G4" s="7"/>
      <c r="H4" s="7">
        <f t="shared" si="0"/>
        <v>14346</v>
      </c>
      <c r="I4" s="7"/>
      <c r="J4" s="7" t="s">
        <v>14</v>
      </c>
      <c r="K4" s="6" t="s">
        <v>15</v>
      </c>
    </row>
    <row r="5" spans="1:11" ht="12.75">
      <c r="A5" s="6" t="s">
        <v>16</v>
      </c>
      <c r="B5" s="6" t="s">
        <v>17</v>
      </c>
      <c r="C5" s="6" t="s">
        <v>18</v>
      </c>
      <c r="D5" s="7">
        <v>79610</v>
      </c>
      <c r="E5" s="8"/>
      <c r="F5" s="7"/>
      <c r="G5" s="7"/>
      <c r="H5" s="7">
        <f t="shared" si="0"/>
        <v>79610</v>
      </c>
      <c r="I5" s="7"/>
      <c r="J5" s="7" t="s">
        <v>19</v>
      </c>
      <c r="K5" s="6" t="s">
        <v>20</v>
      </c>
    </row>
    <row r="6" spans="1:11" ht="12.75">
      <c r="A6" s="6" t="s">
        <v>21</v>
      </c>
      <c r="B6" s="6" t="s">
        <v>22</v>
      </c>
      <c r="C6" s="6" t="s">
        <v>23</v>
      </c>
      <c r="D6" s="7">
        <v>36000</v>
      </c>
      <c r="E6" s="8"/>
      <c r="F6" s="7"/>
      <c r="G6" s="7"/>
      <c r="H6" s="7">
        <f t="shared" si="0"/>
        <v>36000</v>
      </c>
      <c r="I6" s="15"/>
      <c r="J6" s="9" t="s">
        <v>24</v>
      </c>
      <c r="K6" s="6" t="s">
        <v>25</v>
      </c>
    </row>
    <row r="7" spans="1:11" ht="12.75">
      <c r="A7" s="6" t="s">
        <v>26</v>
      </c>
      <c r="B7" s="6" t="s">
        <v>27</v>
      </c>
      <c r="C7" s="6" t="s">
        <v>28</v>
      </c>
      <c r="D7" s="7">
        <v>47870</v>
      </c>
      <c r="E7" s="8"/>
      <c r="F7" s="7"/>
      <c r="G7" s="7"/>
      <c r="H7" s="7">
        <f t="shared" si="0"/>
        <v>47870</v>
      </c>
      <c r="I7" s="7"/>
      <c r="J7" s="7" t="s">
        <v>29</v>
      </c>
      <c r="K7" s="6" t="s">
        <v>30</v>
      </c>
    </row>
    <row r="8" spans="1:11" ht="12.75">
      <c r="A8" s="6" t="s">
        <v>31</v>
      </c>
      <c r="B8" s="6" t="s">
        <v>32</v>
      </c>
      <c r="C8" s="6" t="s">
        <v>23</v>
      </c>
      <c r="D8" s="7">
        <v>79850</v>
      </c>
      <c r="E8" s="8"/>
      <c r="F8" s="7"/>
      <c r="G8" s="7"/>
      <c r="H8" s="7">
        <f t="shared" si="0"/>
        <v>79850</v>
      </c>
      <c r="I8" s="7"/>
      <c r="J8" s="7" t="s">
        <v>33</v>
      </c>
      <c r="K8" s="6" t="s">
        <v>34</v>
      </c>
    </row>
    <row r="9" spans="1:11" ht="12.75">
      <c r="A9" s="6" t="s">
        <v>35</v>
      </c>
      <c r="B9" s="6" t="s">
        <v>36</v>
      </c>
      <c r="C9" s="6" t="s">
        <v>37</v>
      </c>
      <c r="D9" s="7">
        <v>51840</v>
      </c>
      <c r="E9" s="8"/>
      <c r="F9" s="7"/>
      <c r="G9" s="7"/>
      <c r="H9" s="7">
        <f t="shared" si="0"/>
        <v>51840</v>
      </c>
      <c r="I9" s="7"/>
      <c r="J9" s="8" t="s">
        <v>38</v>
      </c>
      <c r="K9" s="6" t="s">
        <v>39</v>
      </c>
    </row>
    <row r="10" spans="1:11" ht="12.75">
      <c r="A10" s="6"/>
      <c r="B10" s="6"/>
      <c r="C10" s="6"/>
      <c r="D10" s="7"/>
      <c r="E10" s="8"/>
      <c r="F10" s="7"/>
      <c r="G10" s="7"/>
      <c r="H10" s="7"/>
      <c r="I10" s="7"/>
      <c r="J10" s="7"/>
      <c r="K10" s="6"/>
    </row>
    <row r="11" spans="1:11" ht="12.75">
      <c r="A11" s="6" t="s">
        <v>40</v>
      </c>
      <c r="B11" s="6" t="s">
        <v>41</v>
      </c>
      <c r="C11" s="6" t="s">
        <v>23</v>
      </c>
      <c r="D11" s="7">
        <v>53380</v>
      </c>
      <c r="E11" s="8"/>
      <c r="F11" s="7">
        <v>14000</v>
      </c>
      <c r="G11" s="7"/>
      <c r="H11" s="7">
        <f aca="true" t="shared" si="1" ref="H11:H20">D11+F11</f>
        <v>67380</v>
      </c>
      <c r="I11" s="7"/>
      <c r="J11" s="7" t="s">
        <v>33</v>
      </c>
      <c r="K11" s="6" t="s">
        <v>42</v>
      </c>
    </row>
    <row r="12" spans="1:11" ht="12.75">
      <c r="A12" s="6" t="s">
        <v>43</v>
      </c>
      <c r="B12" s="6" t="s">
        <v>44</v>
      </c>
      <c r="C12" s="6" t="s">
        <v>45</v>
      </c>
      <c r="D12" s="7">
        <v>35006</v>
      </c>
      <c r="E12" s="8"/>
      <c r="F12" s="7">
        <v>4000</v>
      </c>
      <c r="G12" s="7"/>
      <c r="H12" s="7">
        <f t="shared" si="1"/>
        <v>39006</v>
      </c>
      <c r="I12" s="7"/>
      <c r="J12" s="7" t="s">
        <v>46</v>
      </c>
      <c r="K12" s="6" t="s">
        <v>47</v>
      </c>
    </row>
    <row r="13" spans="1:11" ht="12.75">
      <c r="A13" s="6" t="s">
        <v>48</v>
      </c>
      <c r="B13" s="6" t="s">
        <v>49</v>
      </c>
      <c r="C13" s="6" t="s">
        <v>23</v>
      </c>
      <c r="D13" s="7">
        <v>89000</v>
      </c>
      <c r="E13" s="8"/>
      <c r="F13" s="7">
        <v>38000</v>
      </c>
      <c r="G13" s="7"/>
      <c r="H13" s="7">
        <f t="shared" si="1"/>
        <v>127000</v>
      </c>
      <c r="I13" s="7"/>
      <c r="J13" s="7" t="s">
        <v>33</v>
      </c>
      <c r="K13" s="6" t="s">
        <v>50</v>
      </c>
    </row>
    <row r="14" spans="1:11" ht="12.75">
      <c r="A14" s="6" t="s">
        <v>51</v>
      </c>
      <c r="B14" s="6" t="s">
        <v>52</v>
      </c>
      <c r="C14" s="6" t="s">
        <v>53</v>
      </c>
      <c r="D14" s="7"/>
      <c r="E14" s="8"/>
      <c r="F14" s="7">
        <v>25000</v>
      </c>
      <c r="G14" s="7"/>
      <c r="H14" s="7">
        <f t="shared" si="1"/>
        <v>25000</v>
      </c>
      <c r="I14" s="7"/>
      <c r="J14" s="7" t="s">
        <v>121</v>
      </c>
      <c r="K14" s="6" t="s">
        <v>54</v>
      </c>
    </row>
    <row r="15" spans="1:11" ht="12.75">
      <c r="A15" s="6" t="s">
        <v>55</v>
      </c>
      <c r="B15" s="6" t="s">
        <v>56</v>
      </c>
      <c r="C15" s="6" t="s">
        <v>53</v>
      </c>
      <c r="D15" s="7">
        <v>51480</v>
      </c>
      <c r="E15" s="8"/>
      <c r="F15" s="7">
        <v>9942</v>
      </c>
      <c r="G15" s="7"/>
      <c r="H15" s="7">
        <f t="shared" si="1"/>
        <v>61422</v>
      </c>
      <c r="I15" s="7"/>
      <c r="J15" s="7" t="s">
        <v>122</v>
      </c>
      <c r="K15" s="6" t="s">
        <v>57</v>
      </c>
    </row>
    <row r="16" spans="1:11" ht="12.75">
      <c r="A16" s="6" t="s">
        <v>58</v>
      </c>
      <c r="B16" s="6" t="s">
        <v>59</v>
      </c>
      <c r="C16" s="6" t="s">
        <v>28</v>
      </c>
      <c r="D16" s="7">
        <v>67108</v>
      </c>
      <c r="E16" s="8"/>
      <c r="F16" s="7">
        <v>4000</v>
      </c>
      <c r="G16" s="7"/>
      <c r="H16" s="7">
        <f t="shared" si="1"/>
        <v>71108</v>
      </c>
      <c r="I16" s="7"/>
      <c r="J16" s="7" t="s">
        <v>60</v>
      </c>
      <c r="K16" s="6" t="s">
        <v>61</v>
      </c>
    </row>
    <row r="17" spans="1:11" ht="12.75">
      <c r="A17" s="6" t="s">
        <v>62</v>
      </c>
      <c r="B17" s="6" t="s">
        <v>63</v>
      </c>
      <c r="C17" s="6" t="s">
        <v>10</v>
      </c>
      <c r="D17" s="7"/>
      <c r="E17" s="8"/>
      <c r="F17" s="7">
        <v>19000</v>
      </c>
      <c r="G17" s="7"/>
      <c r="H17" s="7">
        <f t="shared" si="1"/>
        <v>19000</v>
      </c>
      <c r="I17" s="7"/>
      <c r="J17" s="7" t="s">
        <v>64</v>
      </c>
      <c r="K17" s="6" t="s">
        <v>65</v>
      </c>
    </row>
    <row r="18" spans="1:11" ht="12.75">
      <c r="A18" s="6" t="s">
        <v>21</v>
      </c>
      <c r="B18" s="6" t="s">
        <v>22</v>
      </c>
      <c r="C18" s="6" t="s">
        <v>23</v>
      </c>
      <c r="D18" s="7">
        <v>8000</v>
      </c>
      <c r="E18" s="8"/>
      <c r="F18" s="7">
        <v>14000</v>
      </c>
      <c r="G18" s="7"/>
      <c r="H18" s="7">
        <f t="shared" si="1"/>
        <v>22000</v>
      </c>
      <c r="I18" s="7"/>
      <c r="J18" s="7" t="s">
        <v>66</v>
      </c>
      <c r="K18" s="6" t="s">
        <v>67</v>
      </c>
    </row>
    <row r="19" spans="1:11" ht="12.75">
      <c r="A19" s="6" t="s">
        <v>68</v>
      </c>
      <c r="B19" s="6" t="s">
        <v>69</v>
      </c>
      <c r="C19" s="6" t="s">
        <v>45</v>
      </c>
      <c r="D19" s="7">
        <v>24000</v>
      </c>
      <c r="E19" s="8"/>
      <c r="F19" s="7">
        <v>13500</v>
      </c>
      <c r="G19" s="7"/>
      <c r="H19" s="7">
        <f t="shared" si="1"/>
        <v>37500</v>
      </c>
      <c r="I19" s="7"/>
      <c r="J19" s="7" t="s">
        <v>70</v>
      </c>
      <c r="K19" s="6" t="s">
        <v>71</v>
      </c>
    </row>
    <row r="20" spans="1:11" ht="12.75">
      <c r="A20" s="6" t="s">
        <v>72</v>
      </c>
      <c r="B20" s="6" t="s">
        <v>73</v>
      </c>
      <c r="C20" s="6" t="s">
        <v>45</v>
      </c>
      <c r="D20" s="7"/>
      <c r="E20" s="8"/>
      <c r="F20" s="7">
        <v>10000</v>
      </c>
      <c r="G20" s="7"/>
      <c r="H20" s="7">
        <f t="shared" si="1"/>
        <v>10000</v>
      </c>
      <c r="I20" s="15"/>
      <c r="J20" s="9" t="s">
        <v>119</v>
      </c>
      <c r="K20" s="6" t="s">
        <v>74</v>
      </c>
    </row>
    <row r="21" spans="1:11" ht="12.75">
      <c r="A21" s="6"/>
      <c r="B21" s="6"/>
      <c r="C21" s="6"/>
      <c r="D21" s="7"/>
      <c r="E21" s="8"/>
      <c r="F21" s="7"/>
      <c r="G21" s="7"/>
      <c r="H21" s="7"/>
      <c r="I21" s="7"/>
      <c r="J21" s="7"/>
      <c r="K21" s="6"/>
    </row>
    <row r="22" spans="1:11" ht="12.75">
      <c r="A22" s="6" t="s">
        <v>75</v>
      </c>
      <c r="B22" s="6" t="s">
        <v>76</v>
      </c>
      <c r="C22" s="6" t="s">
        <v>77</v>
      </c>
      <c r="D22" s="7"/>
      <c r="E22" s="8"/>
      <c r="F22" s="7">
        <v>3000</v>
      </c>
      <c r="G22" s="7"/>
      <c r="H22" s="7">
        <f aca="true" t="shared" si="2" ref="H22:H32">D22+F22</f>
        <v>3000</v>
      </c>
      <c r="I22" s="7"/>
      <c r="J22" s="8" t="s">
        <v>78</v>
      </c>
      <c r="K22" s="6" t="s">
        <v>79</v>
      </c>
    </row>
    <row r="23" spans="1:11" ht="12.75">
      <c r="A23" s="6" t="s">
        <v>80</v>
      </c>
      <c r="B23" s="6" t="s">
        <v>56</v>
      </c>
      <c r="C23" s="6" t="s">
        <v>45</v>
      </c>
      <c r="D23" s="7"/>
      <c r="E23" s="8"/>
      <c r="F23" s="7">
        <v>13000</v>
      </c>
      <c r="G23" s="7"/>
      <c r="H23" s="7">
        <f t="shared" si="2"/>
        <v>13000</v>
      </c>
      <c r="I23" s="7"/>
      <c r="J23" s="8" t="s">
        <v>81</v>
      </c>
      <c r="K23" s="6" t="s">
        <v>82</v>
      </c>
    </row>
    <row r="24" spans="1:11" ht="12.75">
      <c r="A24" s="6" t="s">
        <v>83</v>
      </c>
      <c r="B24" s="6" t="s">
        <v>52</v>
      </c>
      <c r="C24" s="6" t="s">
        <v>84</v>
      </c>
      <c r="D24" s="7"/>
      <c r="E24" s="8"/>
      <c r="F24" s="7">
        <v>35000</v>
      </c>
      <c r="G24" s="7"/>
      <c r="H24" s="7">
        <f t="shared" si="2"/>
        <v>35000</v>
      </c>
      <c r="I24" s="15"/>
      <c r="J24" s="9" t="s">
        <v>123</v>
      </c>
      <c r="K24" s="6" t="s">
        <v>85</v>
      </c>
    </row>
    <row r="25" spans="1:11" ht="12.75">
      <c r="A25" s="6" t="s">
        <v>86</v>
      </c>
      <c r="B25" s="6" t="s">
        <v>87</v>
      </c>
      <c r="C25" s="6" t="s">
        <v>88</v>
      </c>
      <c r="D25" s="7"/>
      <c r="E25" s="8"/>
      <c r="F25" s="7">
        <v>30000</v>
      </c>
      <c r="G25" s="7"/>
      <c r="H25" s="7">
        <f t="shared" si="2"/>
        <v>30000</v>
      </c>
      <c r="I25" s="7"/>
      <c r="J25" s="8" t="s">
        <v>89</v>
      </c>
      <c r="K25" s="6" t="s">
        <v>90</v>
      </c>
    </row>
    <row r="26" spans="1:11" ht="12.75">
      <c r="A26" s="6" t="s">
        <v>91</v>
      </c>
      <c r="B26" s="6" t="s">
        <v>92</v>
      </c>
      <c r="C26" s="6" t="s">
        <v>93</v>
      </c>
      <c r="D26" s="7"/>
      <c r="E26" s="8"/>
      <c r="F26" s="7">
        <v>10000</v>
      </c>
      <c r="G26" s="7"/>
      <c r="H26" s="7">
        <f t="shared" si="2"/>
        <v>10000</v>
      </c>
      <c r="I26" s="7"/>
      <c r="J26" s="8" t="s">
        <v>94</v>
      </c>
      <c r="K26" s="6" t="s">
        <v>95</v>
      </c>
    </row>
    <row r="27" spans="1:11" ht="12.75">
      <c r="A27" s="6" t="s">
        <v>96</v>
      </c>
      <c r="B27" s="6" t="s">
        <v>97</v>
      </c>
      <c r="C27" s="6" t="s">
        <v>28</v>
      </c>
      <c r="D27" s="7"/>
      <c r="E27" s="8"/>
      <c r="F27" s="7">
        <v>1600</v>
      </c>
      <c r="G27" s="7"/>
      <c r="H27" s="7">
        <f t="shared" si="2"/>
        <v>1600</v>
      </c>
      <c r="I27" s="7"/>
      <c r="J27" s="8" t="s">
        <v>98</v>
      </c>
      <c r="K27" s="6" t="s">
        <v>99</v>
      </c>
    </row>
    <row r="28" spans="1:11" ht="12.75">
      <c r="A28" s="6" t="s">
        <v>100</v>
      </c>
      <c r="B28" s="6" t="s">
        <v>101</v>
      </c>
      <c r="C28" s="6" t="s">
        <v>53</v>
      </c>
      <c r="D28" s="7"/>
      <c r="E28" s="8"/>
      <c r="F28" s="7">
        <v>36000</v>
      </c>
      <c r="G28" s="7"/>
      <c r="H28" s="7">
        <f t="shared" si="2"/>
        <v>36000</v>
      </c>
      <c r="I28" s="7"/>
      <c r="J28" s="8" t="s">
        <v>98</v>
      </c>
      <c r="K28" s="6" t="s">
        <v>102</v>
      </c>
    </row>
    <row r="29" spans="1:11" ht="12.75">
      <c r="A29" s="6" t="s">
        <v>103</v>
      </c>
      <c r="B29" s="6" t="s">
        <v>104</v>
      </c>
      <c r="C29" s="6" t="s">
        <v>84</v>
      </c>
      <c r="D29" s="7"/>
      <c r="E29" s="8"/>
      <c r="F29" s="7">
        <v>28000</v>
      </c>
      <c r="G29" s="7"/>
      <c r="H29" s="7">
        <f t="shared" si="2"/>
        <v>28000</v>
      </c>
      <c r="I29" s="7"/>
      <c r="J29" s="8" t="s">
        <v>105</v>
      </c>
      <c r="K29" s="6" t="s">
        <v>106</v>
      </c>
    </row>
    <row r="30" spans="1:11" ht="12.75">
      <c r="A30" s="6" t="s">
        <v>107</v>
      </c>
      <c r="B30" s="6" t="s">
        <v>59</v>
      </c>
      <c r="C30" s="6" t="s">
        <v>93</v>
      </c>
      <c r="D30" s="7"/>
      <c r="E30" s="8"/>
      <c r="F30" s="7">
        <v>10000</v>
      </c>
      <c r="G30" s="7"/>
      <c r="H30" s="7">
        <f t="shared" si="2"/>
        <v>10000</v>
      </c>
      <c r="I30" s="7"/>
      <c r="J30" s="8" t="s">
        <v>64</v>
      </c>
      <c r="K30" s="6" t="s">
        <v>108</v>
      </c>
    </row>
    <row r="31" spans="1:11" ht="12.75">
      <c r="A31" s="6" t="s">
        <v>109</v>
      </c>
      <c r="B31" s="6" t="s">
        <v>110</v>
      </c>
      <c r="C31" s="6" t="s">
        <v>77</v>
      </c>
      <c r="D31" s="7"/>
      <c r="E31" s="8"/>
      <c r="F31" s="7">
        <v>8500</v>
      </c>
      <c r="G31" s="7"/>
      <c r="H31" s="7">
        <f t="shared" si="2"/>
        <v>8500</v>
      </c>
      <c r="I31" s="7"/>
      <c r="J31" s="8" t="s">
        <v>111</v>
      </c>
      <c r="K31" s="6" t="s">
        <v>112</v>
      </c>
    </row>
    <row r="32" spans="1:11" ht="12.75">
      <c r="A32" s="6" t="s">
        <v>113</v>
      </c>
      <c r="B32" s="6" t="s">
        <v>114</v>
      </c>
      <c r="C32" s="6" t="s">
        <v>53</v>
      </c>
      <c r="D32" s="7"/>
      <c r="E32" s="8"/>
      <c r="F32" s="10">
        <v>30000</v>
      </c>
      <c r="G32" s="10"/>
      <c r="H32" s="11">
        <f t="shared" si="2"/>
        <v>30000</v>
      </c>
      <c r="I32" s="11"/>
      <c r="J32" s="8" t="s">
        <v>115</v>
      </c>
      <c r="K32" s="6" t="s">
        <v>116</v>
      </c>
    </row>
    <row r="33" spans="1:11" ht="12.75">
      <c r="A33" s="12"/>
      <c r="B33" s="12"/>
      <c r="C33" s="13" t="s">
        <v>117</v>
      </c>
      <c r="D33" s="14">
        <f>SUM(D1:D32)</f>
        <v>718218</v>
      </c>
      <c r="E33" s="14"/>
      <c r="F33" s="14">
        <f>SUM(F1:F32)</f>
        <v>356542</v>
      </c>
      <c r="G33" s="14"/>
      <c r="H33" s="14">
        <f>SUM(H1:H32)</f>
        <v>1074760</v>
      </c>
      <c r="I33" s="14"/>
      <c r="J33" s="7" t="s">
        <v>118</v>
      </c>
      <c r="K33" s="12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CASNR</dc:creator>
  <cp:keywords/>
  <dc:description/>
  <cp:lastModifiedBy>DASNR</cp:lastModifiedBy>
  <cp:lastPrinted>2007-02-16T22:46:05Z</cp:lastPrinted>
  <dcterms:created xsi:type="dcterms:W3CDTF">2007-02-16T22:21:03Z</dcterms:created>
  <dcterms:modified xsi:type="dcterms:W3CDTF">2007-02-16T22:48:32Z</dcterms:modified>
  <cp:category/>
  <cp:version/>
  <cp:contentType/>
  <cp:contentStatus/>
</cp:coreProperties>
</file>